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20" windowWidth="14796" windowHeight="8700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за год" sheetId="13" r:id="rId13"/>
    <sheet name="2013-сумма" sheetId="14" r:id="rId14"/>
  </sheets>
  <definedNames/>
  <calcPr fullCalcOnLoad="1"/>
</workbook>
</file>

<file path=xl/sharedStrings.xml><?xml version="1.0" encoding="utf-8"?>
<sst xmlns="http://schemas.openxmlformats.org/spreadsheetml/2006/main" count="437" uniqueCount="62">
  <si>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</si>
  <si>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</si>
  <si>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</si>
  <si>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</si>
  <si>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</si>
  <si>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</si>
  <si>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</si>
  <si>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</si>
  <si>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</si>
  <si>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</si>
  <si>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</si>
  <si>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</si>
  <si>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</si>
  <si>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</si>
  <si>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</si>
  <si>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</si>
  <si>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</si>
  <si>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</si>
  <si>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</si>
  <si>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</si>
  <si>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</si>
  <si>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</si>
  <si>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</si>
  <si>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</si>
  <si>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</si>
  <si>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</si>
  <si>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</si>
  <si>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Е-mail: lab@vod.mari-el.ru</t>
  </si>
  <si>
    <t>о качестве питьевых вод г.Йошкар-Ола за Март месяц 2012г.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</si>
  <si>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</si>
  <si>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</si>
  <si>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</si>
  <si>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</si>
  <si>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</si>
  <si>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</si>
  <si>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</si>
  <si>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</si>
  <si>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</si>
  <si>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</si>
  <si>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</si>
  <si>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</si>
  <si>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 качестве питьевых вод г.Йошкар-Ола за Январь месяц 2013г.</t>
  </si>
  <si>
    <t>?</t>
  </si>
  <si>
    <t>о качестве питьевых вод г.Йошкар-Ола за Март месяц 2013г.</t>
  </si>
  <si>
    <t>Хлор остаточный общий, в том числе:</t>
  </si>
  <si>
    <t>хлор остаточный связанный</t>
  </si>
  <si>
    <t>хлор остаточный свободный</t>
  </si>
  <si>
    <t>о качестве питьевых вод г.Йошкар-Ола за Апрель месяц 2013г.</t>
  </si>
  <si>
    <t>Соответствуют  требованиям СанПиН
 2.1.4.1074-01
"Вода питьевая"</t>
  </si>
  <si>
    <t>о качестве питьевых вод г.Йошкар-Ола за Май месяц 2013г.</t>
  </si>
  <si>
    <t>о качестве питьевых вод г.Йошкар-Ола за Июнь месяц 2013г.</t>
  </si>
  <si>
    <t>о качестве питьевых вод г.Йошкар-Ола за Июль месяц 2013г.</t>
  </si>
  <si>
    <t>о качестве питьевых вод г.Йошкар-Ола за Август месяц 2013г.</t>
  </si>
  <si>
    <t>о качестве питьевых вод г.Йошкар-Ола за Сентябрь месяц 2013г.</t>
  </si>
  <si>
    <t>о качестве питьевых вод г.Йошкар-Ола за Октябрь месяц 2013г.</t>
  </si>
  <si>
    <t>о качестве питьевых вод г.Йошкар-Ола за Ноябрь месяц 2013г.</t>
  </si>
  <si>
    <t>о качестве питьевых вод г.Йошкар-Ола за Декабрь месяц 2013г.</t>
  </si>
  <si>
    <t>2013 год</t>
  </si>
  <si>
    <t>о качестве питьевых вод г.Йошкар-Ола за 2013 год.</t>
  </si>
  <si>
    <t>Термотолерантные колиформные бактерии, КОЕ в 100мл</t>
  </si>
  <si>
    <t>Хлор остаточный общий, 
в том числе:</t>
  </si>
  <si>
    <t xml:space="preserve">             Начальник Отдела питьевых вод: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</si>
</sst>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/>
    </xf>
    <xf numFmtId="0" fontId="3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PageLayoutView="0" workbookViewId="0" topLeftCell="A1">
      <selection activeCell="H18" sqref="H18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7" t="s">
        <v>41</v>
      </c>
      <c r="B13" s="67"/>
      <c r="C13" s="67"/>
      <c r="D13" s="67"/>
      <c r="E13" s="67"/>
    </row>
    <row r="14" spans="1:5" ht="30.75" customHeight="1">
      <c r="A14" s="68" t="s">
        <v>10</v>
      </c>
      <c r="B14" s="70" t="s">
        <v>11</v>
      </c>
      <c r="C14" s="72" t="s">
        <v>12</v>
      </c>
      <c r="D14" s="73"/>
      <c r="E14" s="74"/>
    </row>
    <row r="15" spans="1:5" ht="98.25" customHeight="1" thickBot="1">
      <c r="A15" s="69"/>
      <c r="B15" s="71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322</v>
      </c>
      <c r="D17" s="15">
        <v>0</v>
      </c>
      <c r="E17" s="16">
        <v>322</v>
      </c>
    </row>
    <row r="18" spans="1:5" ht="18.75" customHeight="1">
      <c r="A18" s="13" t="s">
        <v>19</v>
      </c>
      <c r="B18" s="14" t="s">
        <v>20</v>
      </c>
      <c r="C18" s="15">
        <v>322</v>
      </c>
      <c r="D18" s="15">
        <v>0</v>
      </c>
      <c r="E18" s="16">
        <v>322</v>
      </c>
    </row>
    <row r="19" spans="1:5" ht="15">
      <c r="A19" s="13" t="s">
        <v>21</v>
      </c>
      <c r="B19" s="14" t="s">
        <v>22</v>
      </c>
      <c r="C19" s="15">
        <v>950</v>
      </c>
      <c r="D19" s="15">
        <v>0</v>
      </c>
      <c r="E19" s="16">
        <f>C19-D19</f>
        <v>950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195</v>
      </c>
      <c r="D21" s="15">
        <v>3</v>
      </c>
      <c r="E21" s="16">
        <f>C21-D21</f>
        <v>192</v>
      </c>
    </row>
    <row r="22" spans="1:5" ht="35.25" customHeight="1" thickBot="1">
      <c r="A22" s="6">
        <v>2</v>
      </c>
      <c r="B22" s="18" t="s">
        <v>25</v>
      </c>
      <c r="C22" s="7">
        <v>195</v>
      </c>
      <c r="D22" s="7">
        <v>0</v>
      </c>
      <c r="E22" s="8">
        <f>C22-D22</f>
        <v>195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0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54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476</v>
      </c>
      <c r="D17" s="15">
        <v>2</v>
      </c>
      <c r="E17" s="16">
        <f>C17-D17</f>
        <v>474</v>
      </c>
    </row>
    <row r="18" spans="1:5" ht="18.75" customHeight="1">
      <c r="A18" s="13" t="s">
        <v>19</v>
      </c>
      <c r="B18" s="14" t="s">
        <v>20</v>
      </c>
      <c r="C18" s="15">
        <v>476</v>
      </c>
      <c r="D18" s="15">
        <v>0</v>
      </c>
      <c r="E18" s="16">
        <f>C18-D18</f>
        <v>476</v>
      </c>
    </row>
    <row r="19" spans="1:5" ht="15">
      <c r="A19" s="13" t="s">
        <v>21</v>
      </c>
      <c r="B19" s="14" t="s">
        <v>22</v>
      </c>
      <c r="C19" s="15">
        <v>189</v>
      </c>
      <c r="D19" s="15">
        <v>0</v>
      </c>
      <c r="E19" s="16">
        <f>C19-D19</f>
        <v>189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272</v>
      </c>
      <c r="D21" s="15">
        <v>6</v>
      </c>
      <c r="E21" s="16">
        <f>C21-D21</f>
        <v>266</v>
      </c>
    </row>
    <row r="22" spans="1:5" ht="35.25" customHeight="1" thickBot="1">
      <c r="A22" s="6">
        <v>2</v>
      </c>
      <c r="B22" s="18" t="s">
        <v>25</v>
      </c>
      <c r="C22" s="7">
        <v>272</v>
      </c>
      <c r="D22" s="7">
        <v>3</v>
      </c>
      <c r="E22" s="16">
        <f>C22-D22</f>
        <v>269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55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415</v>
      </c>
      <c r="D17" s="15">
        <v>0</v>
      </c>
      <c r="E17" s="16">
        <f>C17-D17</f>
        <v>415</v>
      </c>
    </row>
    <row r="18" spans="1:5" ht="18.75" customHeight="1">
      <c r="A18" s="13" t="s">
        <v>19</v>
      </c>
      <c r="B18" s="14" t="s">
        <v>20</v>
      </c>
      <c r="C18" s="15">
        <v>415</v>
      </c>
      <c r="D18" s="15">
        <v>0</v>
      </c>
      <c r="E18" s="16">
        <f>C18-D18</f>
        <v>415</v>
      </c>
    </row>
    <row r="19" spans="1:5" ht="15">
      <c r="A19" s="13" t="s">
        <v>21</v>
      </c>
      <c r="B19" s="14" t="s">
        <v>22</v>
      </c>
      <c r="C19" s="15">
        <v>221</v>
      </c>
      <c r="D19" s="15">
        <v>0</v>
      </c>
      <c r="E19" s="16">
        <f>C19-D19</f>
        <v>221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250</v>
      </c>
      <c r="D21" s="15">
        <v>9</v>
      </c>
      <c r="E21" s="16">
        <f>C21-D21</f>
        <v>241</v>
      </c>
    </row>
    <row r="22" spans="1:5" ht="35.25" customHeight="1" thickBot="1">
      <c r="A22" s="6">
        <v>2</v>
      </c>
      <c r="B22" s="18" t="s">
        <v>25</v>
      </c>
      <c r="C22" s="7">
        <v>250</v>
      </c>
      <c r="D22" s="7">
        <v>3</v>
      </c>
      <c r="E22" s="16">
        <f>C22-D22</f>
        <v>247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zoomScalePageLayoutView="0" workbookViewId="0" topLeftCell="A4">
      <selection activeCell="C18" sqref="C18:D23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3"/>
    </row>
    <row r="12" ht="15">
      <c r="A12" s="4"/>
    </row>
    <row r="13" spans="1:5" s="5" customFormat="1" ht="21.75" customHeight="1">
      <c r="A13" s="66" t="s">
        <v>9</v>
      </c>
      <c r="B13" s="66"/>
      <c r="C13" s="66"/>
      <c r="D13" s="66"/>
      <c r="E13" s="66"/>
    </row>
    <row r="14" spans="1:5" s="5" customFormat="1" ht="15.75" thickBot="1">
      <c r="A14" s="66" t="s">
        <v>56</v>
      </c>
      <c r="B14" s="66"/>
      <c r="C14" s="66"/>
      <c r="D14" s="66"/>
      <c r="E14" s="66"/>
    </row>
    <row r="15" spans="1:5" ht="30.75" customHeight="1">
      <c r="A15" s="75" t="s">
        <v>10</v>
      </c>
      <c r="B15" s="77" t="s">
        <v>11</v>
      </c>
      <c r="C15" s="77" t="s">
        <v>12</v>
      </c>
      <c r="D15" s="77"/>
      <c r="E15" s="79"/>
    </row>
    <row r="16" spans="1:5" ht="98.25" customHeight="1" thickBot="1">
      <c r="A16" s="76"/>
      <c r="B16" s="78"/>
      <c r="C16" s="7" t="s">
        <v>13</v>
      </c>
      <c r="D16" s="7" t="s">
        <v>14</v>
      </c>
      <c r="E16" s="8" t="s">
        <v>48</v>
      </c>
    </row>
    <row r="17" spans="1:5" ht="41.25" customHeight="1">
      <c r="A17" s="9"/>
      <c r="B17" s="10" t="s">
        <v>16</v>
      </c>
      <c r="C17" s="11"/>
      <c r="D17" s="11"/>
      <c r="E17" s="12"/>
    </row>
    <row r="18" spans="1:5" ht="18.75" customHeight="1">
      <c r="A18" s="13" t="s">
        <v>17</v>
      </c>
      <c r="B18" s="14" t="s">
        <v>18</v>
      </c>
      <c r="C18" s="15">
        <v>361</v>
      </c>
      <c r="D18" s="15">
        <v>0</v>
      </c>
      <c r="E18" s="16">
        <f>C18-D18</f>
        <v>361</v>
      </c>
    </row>
    <row r="19" spans="1:5" ht="18.75" customHeight="1">
      <c r="A19" s="13" t="s">
        <v>19</v>
      </c>
      <c r="B19" s="14" t="s">
        <v>20</v>
      </c>
      <c r="C19" s="15">
        <v>361</v>
      </c>
      <c r="D19" s="15">
        <v>0</v>
      </c>
      <c r="E19" s="16">
        <f>C19-D19</f>
        <v>361</v>
      </c>
    </row>
    <row r="20" spans="1:5" ht="15">
      <c r="A20" s="13" t="s">
        <v>21</v>
      </c>
      <c r="B20" s="14" t="s">
        <v>22</v>
      </c>
      <c r="C20" s="15">
        <v>218</v>
      </c>
      <c r="D20" s="15">
        <v>0</v>
      </c>
      <c r="E20" s="16">
        <f>C20-D20</f>
        <v>218</v>
      </c>
    </row>
    <row r="21" spans="1:5" ht="41.25" customHeight="1">
      <c r="A21" s="13"/>
      <c r="B21" s="17" t="s">
        <v>23</v>
      </c>
      <c r="C21" s="15"/>
      <c r="D21" s="15"/>
      <c r="E21" s="16"/>
    </row>
    <row r="22" spans="1:5" ht="17.25" customHeight="1">
      <c r="A22" s="13">
        <v>1</v>
      </c>
      <c r="B22" s="14" t="s">
        <v>24</v>
      </c>
      <c r="C22" s="15">
        <v>280</v>
      </c>
      <c r="D22" s="15">
        <v>2</v>
      </c>
      <c r="E22" s="16">
        <f>C22-D22</f>
        <v>278</v>
      </c>
    </row>
    <row r="23" spans="1:5" ht="35.25" customHeight="1" thickBot="1">
      <c r="A23" s="6">
        <v>2</v>
      </c>
      <c r="B23" s="18" t="s">
        <v>25</v>
      </c>
      <c r="C23" s="7">
        <v>280</v>
      </c>
      <c r="D23" s="7">
        <v>1</v>
      </c>
      <c r="E23" s="16">
        <f>C23-D23</f>
        <v>279</v>
      </c>
    </row>
    <row r="24" spans="1:5" s="20" customFormat="1" ht="24.75" customHeight="1">
      <c r="A24" s="19"/>
      <c r="B24" s="19"/>
      <c r="C24" s="19"/>
      <c r="D24" s="19"/>
      <c r="E24" s="19"/>
    </row>
    <row r="25" spans="1:5" s="20" customFormat="1" ht="19.5" customHeight="1">
      <c r="A25" s="19"/>
      <c r="B25" s="19"/>
      <c r="C25" s="19"/>
      <c r="D25" s="19"/>
      <c r="E25" s="19"/>
    </row>
    <row r="26" spans="1:5" s="20" customFormat="1" ht="10.5" customHeight="1">
      <c r="A26" s="19"/>
      <c r="B26" s="19"/>
      <c r="C26" s="19"/>
      <c r="D26" s="19"/>
      <c r="E26" s="19"/>
    </row>
    <row r="27" spans="1:5" ht="15">
      <c r="A27" s="20" t="s">
        <v>26</v>
      </c>
      <c r="B27" s="21"/>
      <c r="C27" s="22"/>
      <c r="D27" s="22"/>
      <c r="E27" s="23"/>
    </row>
    <row r="28" spans="2:11" ht="15">
      <c r="B28" s="24"/>
      <c r="C28" s="24"/>
      <c r="D28" s="24"/>
      <c r="E28" s="24"/>
      <c r="K28" s="25"/>
    </row>
    <row r="30" ht="15">
      <c r="G30" s="25"/>
    </row>
  </sheetData>
  <sheetProtection/>
  <mergeCells count="5">
    <mergeCell ref="A13:E13"/>
    <mergeCell ref="A14:E14"/>
    <mergeCell ref="A15:A16"/>
    <mergeCell ref="B15:B16"/>
    <mergeCell ref="C15:E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zoomScale="78" zoomScaleNormal="78" zoomScalePageLayoutView="0" workbookViewId="0" topLeftCell="A1">
      <selection activeCell="AH16" sqref="AH16"/>
    </sheetView>
  </sheetViews>
  <sheetFormatPr defaultColWidth="9.125" defaultRowHeight="12.75"/>
  <cols>
    <col min="1" max="1" width="6.50390625" style="2" customWidth="1"/>
    <col min="2" max="2" width="34.875" style="2" customWidth="1"/>
    <col min="3" max="3" width="10.00390625" style="2" hidden="1" customWidth="1"/>
    <col min="4" max="4" width="18.125" style="2" hidden="1" customWidth="1"/>
    <col min="5" max="5" width="0" style="2" hidden="1" customWidth="1"/>
    <col min="6" max="6" width="9.875" style="2" hidden="1" customWidth="1"/>
    <col min="7" max="25" width="0" style="2" hidden="1" customWidth="1"/>
    <col min="26" max="26" width="12.125" style="2" hidden="1" customWidth="1"/>
    <col min="27" max="27" width="16.75390625" style="2" customWidth="1"/>
    <col min="28" max="28" width="25.625" style="2" customWidth="1"/>
    <col min="29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28" s="5" customFormat="1" ht="21.75" customHeight="1">
      <c r="A12" s="66" t="s">
        <v>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</row>
    <row r="13" spans="1:28" s="5" customFormat="1" ht="15.75" thickBot="1">
      <c r="A13" s="67" t="s">
        <v>58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</row>
    <row r="14" spans="1:28" ht="24.75" customHeight="1" thickBot="1">
      <c r="A14" s="75" t="s">
        <v>10</v>
      </c>
      <c r="B14" s="72" t="s">
        <v>11</v>
      </c>
      <c r="C14" s="75" t="s">
        <v>29</v>
      </c>
      <c r="D14" s="72"/>
      <c r="E14" s="83" t="s">
        <v>30</v>
      </c>
      <c r="F14" s="84"/>
      <c r="G14" s="81" t="s">
        <v>31</v>
      </c>
      <c r="H14" s="82"/>
      <c r="I14" s="83" t="s">
        <v>32</v>
      </c>
      <c r="J14" s="84"/>
      <c r="K14" s="81" t="s">
        <v>33</v>
      </c>
      <c r="L14" s="82"/>
      <c r="M14" s="83" t="s">
        <v>34</v>
      </c>
      <c r="N14" s="84"/>
      <c r="O14" s="81" t="s">
        <v>35</v>
      </c>
      <c r="P14" s="82"/>
      <c r="Q14" s="83" t="s">
        <v>36</v>
      </c>
      <c r="R14" s="84"/>
      <c r="S14" s="81" t="s">
        <v>37</v>
      </c>
      <c r="T14" s="82"/>
      <c r="U14" s="83" t="s">
        <v>38</v>
      </c>
      <c r="V14" s="84"/>
      <c r="W14" s="81" t="s">
        <v>39</v>
      </c>
      <c r="X14" s="82"/>
      <c r="Y14" s="83" t="s">
        <v>40</v>
      </c>
      <c r="Z14" s="82"/>
      <c r="AA14" s="85" t="s">
        <v>57</v>
      </c>
      <c r="AB14" s="86"/>
    </row>
    <row r="15" spans="1:28" ht="68.25" customHeight="1" thickBot="1">
      <c r="A15" s="87"/>
      <c r="B15" s="88"/>
      <c r="C15" s="40" t="s">
        <v>13</v>
      </c>
      <c r="D15" s="41" t="s">
        <v>14</v>
      </c>
      <c r="E15" s="42"/>
      <c r="F15" s="43"/>
      <c r="G15" s="44"/>
      <c r="H15" s="45"/>
      <c r="I15" s="42"/>
      <c r="J15" s="43"/>
      <c r="K15" s="44"/>
      <c r="L15" s="45"/>
      <c r="M15" s="42"/>
      <c r="N15" s="43"/>
      <c r="O15" s="44"/>
      <c r="P15" s="45"/>
      <c r="Q15" s="42"/>
      <c r="R15" s="43"/>
      <c r="S15" s="44"/>
      <c r="T15" s="45"/>
      <c r="U15" s="42"/>
      <c r="V15" s="43"/>
      <c r="W15" s="44"/>
      <c r="X15" s="45"/>
      <c r="Y15" s="42"/>
      <c r="Z15" s="45"/>
      <c r="AA15" s="63" t="s">
        <v>13</v>
      </c>
      <c r="AB15" s="64" t="s">
        <v>14</v>
      </c>
    </row>
    <row r="16" spans="1:28" ht="41.25" customHeight="1">
      <c r="A16" s="48"/>
      <c r="B16" s="54" t="s">
        <v>16</v>
      </c>
      <c r="C16" s="51"/>
      <c r="D16" s="39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57"/>
      <c r="AB16" s="60"/>
    </row>
    <row r="17" spans="1:28" s="26" customFormat="1" ht="18.75" customHeight="1">
      <c r="A17" s="49" t="s">
        <v>17</v>
      </c>
      <c r="B17" s="55" t="s">
        <v>18</v>
      </c>
      <c r="C17" s="52">
        <v>322</v>
      </c>
      <c r="D17" s="15">
        <v>0</v>
      </c>
      <c r="E17" s="15">
        <v>407</v>
      </c>
      <c r="F17" s="15">
        <v>0</v>
      </c>
      <c r="G17" s="15">
        <v>394</v>
      </c>
      <c r="H17" s="15">
        <v>0</v>
      </c>
      <c r="I17" s="15">
        <v>513</v>
      </c>
      <c r="J17" s="15">
        <v>4</v>
      </c>
      <c r="K17" s="15">
        <v>472</v>
      </c>
      <c r="L17" s="15">
        <v>0</v>
      </c>
      <c r="M17" s="15">
        <v>390</v>
      </c>
      <c r="N17" s="15">
        <v>2</v>
      </c>
      <c r="O17" s="15">
        <v>417</v>
      </c>
      <c r="P17" s="15">
        <v>1</v>
      </c>
      <c r="Q17" s="15">
        <v>421</v>
      </c>
      <c r="R17" s="15">
        <v>2</v>
      </c>
      <c r="S17" s="15">
        <v>440</v>
      </c>
      <c r="T17" s="15">
        <v>0</v>
      </c>
      <c r="U17" s="15">
        <v>476</v>
      </c>
      <c r="V17" s="15">
        <v>2</v>
      </c>
      <c r="W17" s="15">
        <v>415</v>
      </c>
      <c r="X17" s="15">
        <v>0</v>
      </c>
      <c r="Y17" s="15">
        <v>361</v>
      </c>
      <c r="Z17" s="15">
        <v>0</v>
      </c>
      <c r="AA17" s="58">
        <f>C17+E17+G17+I17+K17+M17+O17+Q17+S17+U17+W17+Y17</f>
        <v>5028</v>
      </c>
      <c r="AB17" s="61">
        <v>26</v>
      </c>
    </row>
    <row r="18" spans="1:28" s="26" customFormat="1" ht="18.75" customHeight="1">
      <c r="A18" s="49" t="s">
        <v>19</v>
      </c>
      <c r="B18" s="55" t="s">
        <v>20</v>
      </c>
      <c r="C18" s="52">
        <v>322</v>
      </c>
      <c r="D18" s="15">
        <v>0</v>
      </c>
      <c r="E18" s="15">
        <v>407</v>
      </c>
      <c r="F18" s="15">
        <v>0</v>
      </c>
      <c r="G18" s="15">
        <v>394</v>
      </c>
      <c r="H18" s="15">
        <v>0</v>
      </c>
      <c r="I18" s="15">
        <v>513</v>
      </c>
      <c r="J18" s="15">
        <v>0</v>
      </c>
      <c r="K18" s="15">
        <v>472</v>
      </c>
      <c r="L18" s="15">
        <v>0</v>
      </c>
      <c r="M18" s="15">
        <v>390</v>
      </c>
      <c r="N18" s="15">
        <v>0</v>
      </c>
      <c r="O18" s="15">
        <v>417</v>
      </c>
      <c r="P18" s="15">
        <v>0</v>
      </c>
      <c r="Q18" s="15">
        <v>421</v>
      </c>
      <c r="R18" s="15">
        <v>0</v>
      </c>
      <c r="S18" s="15">
        <v>440</v>
      </c>
      <c r="T18" s="15">
        <v>0</v>
      </c>
      <c r="U18" s="15">
        <v>476</v>
      </c>
      <c r="V18" s="15">
        <v>0</v>
      </c>
      <c r="W18" s="15">
        <v>415</v>
      </c>
      <c r="X18" s="15">
        <v>0</v>
      </c>
      <c r="Y18" s="15">
        <v>361</v>
      </c>
      <c r="Z18" s="15">
        <v>0</v>
      </c>
      <c r="AA18" s="58">
        <f>C18+E18+G18+I18+K18+M18+O18+Q18+S18+U18+W18+Y18</f>
        <v>5028</v>
      </c>
      <c r="AB18" s="61">
        <v>0</v>
      </c>
    </row>
    <row r="19" spans="1:28" s="26" customFormat="1" ht="30.75">
      <c r="A19" s="49" t="s">
        <v>21</v>
      </c>
      <c r="B19" s="55" t="s">
        <v>60</v>
      </c>
      <c r="C19" s="52">
        <v>950</v>
      </c>
      <c r="D19" s="15">
        <v>0</v>
      </c>
      <c r="E19" s="15">
        <v>879</v>
      </c>
      <c r="F19" s="15">
        <v>0</v>
      </c>
      <c r="G19" s="15">
        <v>876</v>
      </c>
      <c r="H19" s="15">
        <v>0</v>
      </c>
      <c r="I19" s="15">
        <v>878</v>
      </c>
      <c r="J19" s="15">
        <v>0</v>
      </c>
      <c r="K19" s="15">
        <v>874</v>
      </c>
      <c r="L19" s="15">
        <v>0</v>
      </c>
      <c r="M19" s="15">
        <v>110</v>
      </c>
      <c r="N19" s="15">
        <v>0</v>
      </c>
      <c r="O19" s="15">
        <v>853</v>
      </c>
      <c r="P19" s="15">
        <v>0</v>
      </c>
      <c r="Q19" s="15">
        <v>883</v>
      </c>
      <c r="R19" s="15">
        <v>0</v>
      </c>
      <c r="S19" s="15">
        <v>258</v>
      </c>
      <c r="T19" s="15">
        <v>0</v>
      </c>
      <c r="U19" s="15">
        <v>189</v>
      </c>
      <c r="V19" s="15">
        <v>0</v>
      </c>
      <c r="W19" s="15">
        <v>221</v>
      </c>
      <c r="X19" s="15">
        <v>0</v>
      </c>
      <c r="Y19" s="15">
        <v>218</v>
      </c>
      <c r="Z19" s="15">
        <v>0</v>
      </c>
      <c r="AA19" s="58">
        <f>C19+E19+G19+I19+K19+M19+O19+Q19+S19+U19+W19+Y19</f>
        <v>7189</v>
      </c>
      <c r="AB19" s="61">
        <v>0</v>
      </c>
    </row>
    <row r="20" spans="1:28" ht="15">
      <c r="A20" s="49"/>
      <c r="B20" s="55" t="s">
        <v>45</v>
      </c>
      <c r="C20" s="52">
        <v>744</v>
      </c>
      <c r="D20" s="15">
        <v>0</v>
      </c>
      <c r="E20" s="15">
        <f>C20-D20</f>
        <v>744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58">
        <v>4216</v>
      </c>
      <c r="AB20" s="61">
        <v>0</v>
      </c>
    </row>
    <row r="21" spans="1:28" ht="15">
      <c r="A21" s="49"/>
      <c r="B21" s="55" t="s">
        <v>46</v>
      </c>
      <c r="C21" s="52">
        <v>132</v>
      </c>
      <c r="D21" s="15">
        <v>0</v>
      </c>
      <c r="E21" s="15">
        <f>C21-D21</f>
        <v>132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58">
        <v>2973</v>
      </c>
      <c r="AB21" s="61">
        <v>0</v>
      </c>
    </row>
    <row r="22" spans="1:28" s="26" customFormat="1" ht="57" customHeight="1">
      <c r="A22" s="49"/>
      <c r="B22" s="65" t="s">
        <v>23</v>
      </c>
      <c r="C22" s="5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58"/>
      <c r="AB22" s="61"/>
    </row>
    <row r="23" spans="1:28" s="26" customFormat="1" ht="32.25" customHeight="1">
      <c r="A23" s="49">
        <v>1</v>
      </c>
      <c r="B23" s="55" t="s">
        <v>24</v>
      </c>
      <c r="C23" s="52">
        <v>195</v>
      </c>
      <c r="D23" s="15">
        <v>3</v>
      </c>
      <c r="E23" s="15">
        <v>325</v>
      </c>
      <c r="F23" s="15">
        <v>4</v>
      </c>
      <c r="G23" s="15">
        <v>320</v>
      </c>
      <c r="H23" s="15">
        <v>1</v>
      </c>
      <c r="I23" s="15">
        <v>284</v>
      </c>
      <c r="J23" s="15">
        <v>12</v>
      </c>
      <c r="K23" s="15">
        <v>260</v>
      </c>
      <c r="L23" s="15">
        <v>8</v>
      </c>
      <c r="M23" s="15">
        <v>229</v>
      </c>
      <c r="N23" s="15">
        <v>8</v>
      </c>
      <c r="O23" s="15">
        <v>287</v>
      </c>
      <c r="P23" s="15">
        <v>9</v>
      </c>
      <c r="Q23" s="15">
        <v>269</v>
      </c>
      <c r="R23" s="15">
        <v>9</v>
      </c>
      <c r="S23" s="15">
        <v>253</v>
      </c>
      <c r="T23" s="15">
        <v>11</v>
      </c>
      <c r="U23" s="15">
        <v>272</v>
      </c>
      <c r="V23" s="15">
        <v>6</v>
      </c>
      <c r="W23" s="15">
        <v>250</v>
      </c>
      <c r="X23" s="15">
        <v>9</v>
      </c>
      <c r="Y23" s="15">
        <v>280</v>
      </c>
      <c r="Z23" s="15">
        <v>2</v>
      </c>
      <c r="AA23" s="58">
        <f>C23+E23+G23+I23+K23+M23+O23+Q23+S23+U23+W23+Y23</f>
        <v>3224</v>
      </c>
      <c r="AB23" s="61">
        <v>97</v>
      </c>
    </row>
    <row r="24" spans="1:28" s="26" customFormat="1" ht="56.25" customHeight="1" thickBot="1">
      <c r="A24" s="50">
        <v>2</v>
      </c>
      <c r="B24" s="56" t="s">
        <v>59</v>
      </c>
      <c r="C24" s="53">
        <v>195</v>
      </c>
      <c r="D24" s="7">
        <v>0</v>
      </c>
      <c r="E24" s="7">
        <v>325</v>
      </c>
      <c r="F24" s="7">
        <v>1</v>
      </c>
      <c r="G24" s="7">
        <v>320</v>
      </c>
      <c r="H24" s="7">
        <v>0</v>
      </c>
      <c r="I24" s="7">
        <v>284</v>
      </c>
      <c r="J24" s="7">
        <v>5</v>
      </c>
      <c r="K24" s="7">
        <v>260</v>
      </c>
      <c r="L24" s="7">
        <v>1</v>
      </c>
      <c r="M24" s="7">
        <v>229</v>
      </c>
      <c r="N24" s="7">
        <v>1</v>
      </c>
      <c r="O24" s="7">
        <v>287</v>
      </c>
      <c r="P24" s="7">
        <v>6</v>
      </c>
      <c r="Q24" s="7">
        <v>269</v>
      </c>
      <c r="R24" s="7">
        <v>3</v>
      </c>
      <c r="S24" s="7">
        <v>253</v>
      </c>
      <c r="T24" s="7">
        <v>7</v>
      </c>
      <c r="U24" s="7">
        <v>272</v>
      </c>
      <c r="V24" s="7">
        <v>3</v>
      </c>
      <c r="W24" s="7">
        <v>250</v>
      </c>
      <c r="X24" s="7">
        <v>3</v>
      </c>
      <c r="Y24" s="7">
        <v>280</v>
      </c>
      <c r="Z24" s="7">
        <v>1</v>
      </c>
      <c r="AA24" s="59">
        <f>C24+E24+G24+I24+K24+M24+O24+Q24+S24+U24+W24+Y24</f>
        <v>3224</v>
      </c>
      <c r="AB24" s="62">
        <v>27</v>
      </c>
    </row>
    <row r="25" spans="1:4" s="20" customFormat="1" ht="24.75" customHeight="1">
      <c r="A25" s="19"/>
      <c r="B25" s="19"/>
      <c r="C25" s="19"/>
      <c r="D25" s="19"/>
    </row>
    <row r="26" spans="1:4" s="20" customFormat="1" ht="19.5" customHeight="1">
      <c r="A26" s="19"/>
      <c r="B26" s="19"/>
      <c r="C26" s="19"/>
      <c r="D26" s="19"/>
    </row>
    <row r="27" spans="1:4" s="20" customFormat="1" ht="10.5" customHeight="1">
      <c r="A27" s="19"/>
      <c r="B27" s="19"/>
      <c r="C27" s="19"/>
      <c r="D27" s="19"/>
    </row>
    <row r="28" spans="1:4" ht="15">
      <c r="A28" s="20" t="s">
        <v>61</v>
      </c>
      <c r="B28" s="21"/>
      <c r="C28" s="22"/>
      <c r="D28" s="22"/>
    </row>
    <row r="29" spans="2:10" ht="15">
      <c r="B29" s="24"/>
      <c r="C29" s="24"/>
      <c r="D29" s="24"/>
      <c r="J29" s="25"/>
    </row>
    <row r="31" ht="15">
      <c r="F31" s="25"/>
    </row>
  </sheetData>
  <sheetProtection/>
  <mergeCells count="17">
    <mergeCell ref="M14:N14"/>
    <mergeCell ref="O14:P14"/>
    <mergeCell ref="Q14:R14"/>
    <mergeCell ref="A14:A15"/>
    <mergeCell ref="B14:B15"/>
    <mergeCell ref="C14:D14"/>
    <mergeCell ref="E14:F14"/>
    <mergeCell ref="S14:T14"/>
    <mergeCell ref="U14:V14"/>
    <mergeCell ref="W14:X14"/>
    <mergeCell ref="Y14:Z14"/>
    <mergeCell ref="AA14:AB14"/>
    <mergeCell ref="A12:AB12"/>
    <mergeCell ref="A13:AB13"/>
    <mergeCell ref="G14:H14"/>
    <mergeCell ref="I14:J14"/>
    <mergeCell ref="K14:L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F8" sqref="F8"/>
    </sheetView>
  </sheetViews>
  <sheetFormatPr defaultColWidth="9.125" defaultRowHeight="12.75"/>
  <cols>
    <col min="1" max="1" width="6.50390625" style="2" customWidth="1"/>
    <col min="2" max="2" width="28.50390625" style="2" customWidth="1"/>
    <col min="3" max="3" width="10.00390625" style="2" customWidth="1"/>
    <col min="4" max="4" width="18.125" style="2" customWidth="1"/>
    <col min="5" max="5" width="9.125" style="2" customWidth="1"/>
    <col min="6" max="6" width="9.875" style="2" bestFit="1" customWidth="1"/>
    <col min="7" max="26" width="9.125" style="2" customWidth="1"/>
    <col min="27" max="27" width="10.50390625" style="2" customWidth="1"/>
    <col min="28" max="28" width="15.50390625" style="2" customWidth="1"/>
    <col min="29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4" s="5" customFormat="1" ht="21.75" customHeight="1">
      <c r="A12" s="66" t="s">
        <v>9</v>
      </c>
      <c r="B12" s="66"/>
      <c r="C12" s="66"/>
      <c r="D12" s="66"/>
    </row>
    <row r="13" spans="1:4" s="5" customFormat="1" ht="15.75" thickBot="1">
      <c r="A13" s="66" t="s">
        <v>58</v>
      </c>
      <c r="B13" s="66"/>
      <c r="C13" s="66"/>
      <c r="D13" s="66"/>
    </row>
    <row r="14" spans="1:28" ht="30.75" customHeight="1">
      <c r="A14" s="75" t="s">
        <v>10</v>
      </c>
      <c r="B14" s="72" t="s">
        <v>11</v>
      </c>
      <c r="C14" s="75" t="s">
        <v>29</v>
      </c>
      <c r="D14" s="72"/>
      <c r="E14" s="83" t="s">
        <v>30</v>
      </c>
      <c r="F14" s="84"/>
      <c r="G14" s="81" t="s">
        <v>31</v>
      </c>
      <c r="H14" s="82"/>
      <c r="I14" s="83" t="s">
        <v>32</v>
      </c>
      <c r="J14" s="84"/>
      <c r="K14" s="81" t="s">
        <v>33</v>
      </c>
      <c r="L14" s="82"/>
      <c r="M14" s="83" t="s">
        <v>34</v>
      </c>
      <c r="N14" s="84"/>
      <c r="O14" s="81" t="s">
        <v>35</v>
      </c>
      <c r="P14" s="82"/>
      <c r="Q14" s="83" t="s">
        <v>36</v>
      </c>
      <c r="R14" s="84"/>
      <c r="S14" s="81" t="s">
        <v>37</v>
      </c>
      <c r="T14" s="82"/>
      <c r="U14" s="83" t="s">
        <v>38</v>
      </c>
      <c r="V14" s="84"/>
      <c r="W14" s="81" t="s">
        <v>39</v>
      </c>
      <c r="X14" s="82"/>
      <c r="Y14" s="83" t="s">
        <v>40</v>
      </c>
      <c r="Z14" s="82"/>
      <c r="AA14" s="83" t="s">
        <v>57</v>
      </c>
      <c r="AB14" s="84"/>
    </row>
    <row r="15" spans="1:28" ht="98.25" customHeight="1" thickBot="1">
      <c r="A15" s="76"/>
      <c r="B15" s="89"/>
      <c r="C15" s="13" t="s">
        <v>13</v>
      </c>
      <c r="D15" s="31" t="s">
        <v>14</v>
      </c>
      <c r="E15" s="33"/>
      <c r="F15" s="30"/>
      <c r="G15" s="32"/>
      <c r="H15" s="34"/>
      <c r="I15" s="33"/>
      <c r="J15" s="30"/>
      <c r="K15" s="32"/>
      <c r="L15" s="34"/>
      <c r="M15" s="33"/>
      <c r="N15" s="30"/>
      <c r="O15" s="32"/>
      <c r="P15" s="34"/>
      <c r="Q15" s="33"/>
      <c r="R15" s="30"/>
      <c r="S15" s="32"/>
      <c r="T15" s="34"/>
      <c r="U15" s="33"/>
      <c r="V15" s="30"/>
      <c r="W15" s="32"/>
      <c r="X15" s="34"/>
      <c r="Y15" s="33"/>
      <c r="Z15" s="34"/>
      <c r="AA15" s="13" t="s">
        <v>13</v>
      </c>
      <c r="AB15" s="16" t="s">
        <v>14</v>
      </c>
    </row>
    <row r="16" spans="1:28" ht="41.25" customHeight="1">
      <c r="A16" s="9"/>
      <c r="B16" s="28" t="s">
        <v>16</v>
      </c>
      <c r="C16" s="13"/>
      <c r="D16" s="31"/>
      <c r="E16" s="33"/>
      <c r="F16" s="30"/>
      <c r="G16" s="32"/>
      <c r="H16" s="34"/>
      <c r="I16" s="33"/>
      <c r="J16" s="30"/>
      <c r="K16" s="32"/>
      <c r="L16" s="34"/>
      <c r="M16" s="33"/>
      <c r="N16" s="30"/>
      <c r="O16" s="32"/>
      <c r="P16" s="34"/>
      <c r="Q16" s="33"/>
      <c r="R16" s="30"/>
      <c r="S16" s="32"/>
      <c r="T16" s="34"/>
      <c r="U16" s="33"/>
      <c r="V16" s="30"/>
      <c r="W16" s="32"/>
      <c r="X16" s="34"/>
      <c r="Y16" s="33"/>
      <c r="Z16" s="34"/>
      <c r="AA16" s="33"/>
      <c r="AB16" s="30"/>
    </row>
    <row r="17" spans="1:28" s="26" customFormat="1" ht="18.75" customHeight="1">
      <c r="A17" s="13" t="s">
        <v>17</v>
      </c>
      <c r="B17" s="31" t="s">
        <v>18</v>
      </c>
      <c r="C17" s="15">
        <v>322</v>
      </c>
      <c r="D17" s="15">
        <v>0</v>
      </c>
      <c r="E17" s="15">
        <v>407</v>
      </c>
      <c r="F17" s="15">
        <v>0</v>
      </c>
      <c r="G17" s="15">
        <v>394</v>
      </c>
      <c r="H17" s="15">
        <v>0</v>
      </c>
      <c r="I17" s="15">
        <v>513</v>
      </c>
      <c r="J17" s="15">
        <v>4</v>
      </c>
      <c r="K17" s="15">
        <v>472</v>
      </c>
      <c r="L17" s="15">
        <v>0</v>
      </c>
      <c r="M17" s="15">
        <v>390</v>
      </c>
      <c r="N17" s="15">
        <v>2</v>
      </c>
      <c r="O17" s="15">
        <v>417</v>
      </c>
      <c r="P17" s="15">
        <v>1</v>
      </c>
      <c r="Q17" s="15">
        <v>421</v>
      </c>
      <c r="R17" s="15">
        <v>2</v>
      </c>
      <c r="S17" s="15">
        <v>440</v>
      </c>
      <c r="T17" s="15">
        <v>0</v>
      </c>
      <c r="U17" s="15">
        <v>476</v>
      </c>
      <c r="V17" s="15">
        <v>2</v>
      </c>
      <c r="W17" s="15">
        <v>415</v>
      </c>
      <c r="X17" s="15">
        <v>0</v>
      </c>
      <c r="Y17" s="15">
        <v>361</v>
      </c>
      <c r="Z17" s="15">
        <v>0</v>
      </c>
      <c r="AA17" s="35">
        <f>C17+E17+G17+I17+K17+M17+O17+Q17+S17+U17+W17+Y17</f>
        <v>5028</v>
      </c>
      <c r="AB17" s="36">
        <v>26</v>
      </c>
    </row>
    <row r="18" spans="1:28" s="26" customFormat="1" ht="18.75" customHeight="1">
      <c r="A18" s="13" t="s">
        <v>19</v>
      </c>
      <c r="B18" s="31" t="s">
        <v>20</v>
      </c>
      <c r="C18" s="15">
        <v>322</v>
      </c>
      <c r="D18" s="15">
        <v>0</v>
      </c>
      <c r="E18" s="15">
        <v>407</v>
      </c>
      <c r="F18" s="15">
        <v>0</v>
      </c>
      <c r="G18" s="15">
        <v>394</v>
      </c>
      <c r="H18" s="15">
        <v>0</v>
      </c>
      <c r="I18" s="15">
        <v>513</v>
      </c>
      <c r="J18" s="15">
        <v>0</v>
      </c>
      <c r="K18" s="15">
        <v>472</v>
      </c>
      <c r="L18" s="15">
        <v>0</v>
      </c>
      <c r="M18" s="15">
        <v>390</v>
      </c>
      <c r="N18" s="15">
        <v>0</v>
      </c>
      <c r="O18" s="15">
        <v>417</v>
      </c>
      <c r="P18" s="15">
        <v>0</v>
      </c>
      <c r="Q18" s="15">
        <v>421</v>
      </c>
      <c r="R18" s="15">
        <v>0</v>
      </c>
      <c r="S18" s="15">
        <v>440</v>
      </c>
      <c r="T18" s="15">
        <v>0</v>
      </c>
      <c r="U18" s="15">
        <v>476</v>
      </c>
      <c r="V18" s="15">
        <v>0</v>
      </c>
      <c r="W18" s="15">
        <v>415</v>
      </c>
      <c r="X18" s="15">
        <v>0</v>
      </c>
      <c r="Y18" s="15">
        <v>361</v>
      </c>
      <c r="Z18" s="15">
        <v>0</v>
      </c>
      <c r="AA18" s="35">
        <f>C18+E18+G18+I18+K18+M18+O18+Q18+S18+U18+W18+Y18</f>
        <v>5028</v>
      </c>
      <c r="AB18" s="36">
        <v>0</v>
      </c>
    </row>
    <row r="19" spans="1:28" s="26" customFormat="1" ht="15">
      <c r="A19" s="13" t="s">
        <v>21</v>
      </c>
      <c r="B19" s="31" t="s">
        <v>22</v>
      </c>
      <c r="C19" s="15">
        <v>950</v>
      </c>
      <c r="D19" s="15">
        <v>0</v>
      </c>
      <c r="E19" s="15">
        <v>879</v>
      </c>
      <c r="F19" s="15">
        <v>0</v>
      </c>
      <c r="G19" s="15">
        <v>876</v>
      </c>
      <c r="H19" s="15">
        <v>0</v>
      </c>
      <c r="I19" s="15">
        <v>878</v>
      </c>
      <c r="J19" s="15">
        <v>0</v>
      </c>
      <c r="K19" s="15">
        <v>874</v>
      </c>
      <c r="L19" s="15">
        <v>0</v>
      </c>
      <c r="M19" s="15">
        <v>110</v>
      </c>
      <c r="N19" s="15">
        <v>0</v>
      </c>
      <c r="O19" s="15">
        <v>853</v>
      </c>
      <c r="P19" s="15">
        <v>0</v>
      </c>
      <c r="Q19" s="15">
        <v>883</v>
      </c>
      <c r="R19" s="15">
        <v>0</v>
      </c>
      <c r="S19" s="15">
        <v>258</v>
      </c>
      <c r="T19" s="15">
        <v>0</v>
      </c>
      <c r="U19" s="15">
        <v>189</v>
      </c>
      <c r="V19" s="15">
        <v>0</v>
      </c>
      <c r="W19" s="15">
        <v>221</v>
      </c>
      <c r="X19" s="15">
        <v>0</v>
      </c>
      <c r="Y19" s="15">
        <v>218</v>
      </c>
      <c r="Z19" s="15">
        <v>0</v>
      </c>
      <c r="AA19" s="35">
        <f>C19+E19+G19+I19+K19+M19+O19+Q19+S19+U19+W19+Y19</f>
        <v>7189</v>
      </c>
      <c r="AB19" s="36">
        <v>0</v>
      </c>
    </row>
    <row r="20" spans="1:28" s="26" customFormat="1" ht="41.25" customHeight="1">
      <c r="A20" s="13"/>
      <c r="B20" s="29" t="s">
        <v>23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35"/>
      <c r="AB20" s="36"/>
    </row>
    <row r="21" spans="1:28" s="26" customFormat="1" ht="32.25" customHeight="1">
      <c r="A21" s="13">
        <v>1</v>
      </c>
      <c r="B21" s="31" t="s">
        <v>24</v>
      </c>
      <c r="C21" s="15">
        <v>195</v>
      </c>
      <c r="D21" s="15">
        <v>3</v>
      </c>
      <c r="E21" s="15">
        <v>325</v>
      </c>
      <c r="F21" s="15">
        <v>4</v>
      </c>
      <c r="G21" s="15">
        <v>320</v>
      </c>
      <c r="H21" s="15">
        <v>1</v>
      </c>
      <c r="I21" s="15">
        <v>284</v>
      </c>
      <c r="J21" s="15">
        <v>12</v>
      </c>
      <c r="K21" s="15">
        <v>260</v>
      </c>
      <c r="L21" s="15">
        <v>8</v>
      </c>
      <c r="M21" s="15">
        <v>229</v>
      </c>
      <c r="N21" s="15">
        <v>8</v>
      </c>
      <c r="O21" s="15">
        <v>287</v>
      </c>
      <c r="P21" s="15">
        <v>9</v>
      </c>
      <c r="Q21" s="15">
        <v>269</v>
      </c>
      <c r="R21" s="15">
        <v>9</v>
      </c>
      <c r="S21" s="15">
        <v>253</v>
      </c>
      <c r="T21" s="15">
        <v>11</v>
      </c>
      <c r="U21" s="15">
        <v>272</v>
      </c>
      <c r="V21" s="15">
        <v>6</v>
      </c>
      <c r="W21" s="15">
        <v>250</v>
      </c>
      <c r="X21" s="15">
        <v>9</v>
      </c>
      <c r="Y21" s="15">
        <v>280</v>
      </c>
      <c r="Z21" s="15">
        <v>2</v>
      </c>
      <c r="AA21" s="35">
        <f>C21+E21+G21+I21+K21+M21+O21+Q21+S21+U21+W21+Y21</f>
        <v>3224</v>
      </c>
      <c r="AB21" s="36">
        <v>97</v>
      </c>
    </row>
    <row r="22" spans="1:28" s="26" customFormat="1" ht="56.25" customHeight="1" thickBot="1">
      <c r="A22" s="6">
        <v>2</v>
      </c>
      <c r="B22" s="27" t="s">
        <v>25</v>
      </c>
      <c r="C22" s="7">
        <v>195</v>
      </c>
      <c r="D22" s="7">
        <v>0</v>
      </c>
      <c r="E22" s="7">
        <v>325</v>
      </c>
      <c r="F22" s="7">
        <v>1</v>
      </c>
      <c r="G22" s="7">
        <v>320</v>
      </c>
      <c r="H22" s="7">
        <v>0</v>
      </c>
      <c r="I22" s="7">
        <v>284</v>
      </c>
      <c r="J22" s="7">
        <v>5</v>
      </c>
      <c r="K22" s="7">
        <v>260</v>
      </c>
      <c r="L22" s="7">
        <v>1</v>
      </c>
      <c r="M22" s="7">
        <v>229</v>
      </c>
      <c r="N22" s="7">
        <v>1</v>
      </c>
      <c r="O22" s="7">
        <v>287</v>
      </c>
      <c r="P22" s="7">
        <v>6</v>
      </c>
      <c r="Q22" s="7">
        <v>269</v>
      </c>
      <c r="R22" s="7">
        <v>3</v>
      </c>
      <c r="S22" s="7">
        <v>253</v>
      </c>
      <c r="T22" s="7">
        <v>7</v>
      </c>
      <c r="U22" s="7">
        <v>272</v>
      </c>
      <c r="V22" s="7">
        <v>3</v>
      </c>
      <c r="W22" s="7">
        <v>250</v>
      </c>
      <c r="X22" s="7">
        <v>3</v>
      </c>
      <c r="Y22" s="7">
        <v>280</v>
      </c>
      <c r="Z22" s="7">
        <v>1</v>
      </c>
      <c r="AA22" s="37">
        <f>C22+E22+G22+I22+K22+M22+O22+Q22+S22+U22+W22+Y22</f>
        <v>3224</v>
      </c>
      <c r="AB22" s="38">
        <v>27</v>
      </c>
    </row>
    <row r="23" spans="1:28" s="20" customFormat="1" ht="24.75" customHeight="1">
      <c r="A23" s="19"/>
      <c r="B23" s="19"/>
      <c r="C23" s="19"/>
      <c r="D23" s="19"/>
      <c r="AB23" s="20">
        <f>SUM(AB17:AB22)</f>
        <v>150</v>
      </c>
    </row>
    <row r="24" spans="1:4" s="20" customFormat="1" ht="19.5" customHeight="1">
      <c r="A24" s="19"/>
      <c r="B24" s="19"/>
      <c r="C24" s="19"/>
      <c r="D24" s="19"/>
    </row>
    <row r="25" spans="1:4" s="20" customFormat="1" ht="10.5" customHeight="1">
      <c r="A25" s="19"/>
      <c r="B25" s="19"/>
      <c r="C25" s="19"/>
      <c r="D25" s="19"/>
    </row>
    <row r="26" spans="1:4" ht="15">
      <c r="A26" s="20" t="s">
        <v>26</v>
      </c>
      <c r="B26" s="21"/>
      <c r="C26" s="22"/>
      <c r="D26" s="22"/>
    </row>
    <row r="27" spans="2:10" ht="15">
      <c r="B27" s="24"/>
      <c r="C27" s="24"/>
      <c r="D27" s="24"/>
      <c r="J27" s="25"/>
    </row>
    <row r="29" ht="15">
      <c r="F29" s="25"/>
    </row>
  </sheetData>
  <sheetProtection/>
  <mergeCells count="17">
    <mergeCell ref="U14:V14"/>
    <mergeCell ref="W14:X14"/>
    <mergeCell ref="Y14:Z14"/>
    <mergeCell ref="AA14:AB14"/>
    <mergeCell ref="M14:N14"/>
    <mergeCell ref="O14:P14"/>
    <mergeCell ref="Q14:R14"/>
    <mergeCell ref="S14:T14"/>
    <mergeCell ref="E14:F14"/>
    <mergeCell ref="G14:H14"/>
    <mergeCell ref="I14:J14"/>
    <mergeCell ref="K14:L14"/>
    <mergeCell ref="A12:D12"/>
    <mergeCell ref="A13:D13"/>
    <mergeCell ref="A14:A15"/>
    <mergeCell ref="B14:B15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4" ht="15">
      <c r="A4" s="3" t="s">
        <v>3</v>
      </c>
      <c r="D4" s="80" t="s">
        <v>42</v>
      </c>
    </row>
    <row r="5" spans="1:4" ht="15">
      <c r="A5" s="3" t="s">
        <v>4</v>
      </c>
      <c r="D5" s="80"/>
    </row>
    <row r="6" spans="1:4" ht="15">
      <c r="A6" s="3" t="s">
        <v>27</v>
      </c>
      <c r="D6" s="80"/>
    </row>
    <row r="7" spans="1:4" ht="15">
      <c r="A7" s="3" t="s">
        <v>5</v>
      </c>
      <c r="D7" s="80"/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28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407</v>
      </c>
      <c r="D17" s="15">
        <v>0</v>
      </c>
      <c r="E17" s="16">
        <v>407</v>
      </c>
    </row>
    <row r="18" spans="1:5" ht="18.75" customHeight="1">
      <c r="A18" s="13" t="s">
        <v>19</v>
      </c>
      <c r="B18" s="14" t="s">
        <v>20</v>
      </c>
      <c r="C18" s="15">
        <v>407</v>
      </c>
      <c r="D18" s="15">
        <v>0</v>
      </c>
      <c r="E18" s="16">
        <f>C18-D18</f>
        <v>407</v>
      </c>
    </row>
    <row r="19" spans="1:5" ht="15">
      <c r="A19" s="13" t="s">
        <v>21</v>
      </c>
      <c r="B19" s="14" t="s">
        <v>22</v>
      </c>
      <c r="C19" s="15">
        <v>879</v>
      </c>
      <c r="D19" s="15">
        <v>0</v>
      </c>
      <c r="E19" s="16">
        <f>C19-D19</f>
        <v>879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325</v>
      </c>
      <c r="D21" s="15">
        <v>4</v>
      </c>
      <c r="E21" s="16">
        <f>C21-D21</f>
        <v>321</v>
      </c>
    </row>
    <row r="22" spans="1:5" ht="35.25" customHeight="1" thickBot="1">
      <c r="A22" s="6">
        <v>2</v>
      </c>
      <c r="B22" s="18" t="s">
        <v>25</v>
      </c>
      <c r="C22" s="7">
        <v>325</v>
      </c>
      <c r="D22" s="7">
        <v>1</v>
      </c>
      <c r="E22" s="8">
        <f>C22-D22</f>
        <v>324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6">
    <mergeCell ref="A12:E12"/>
    <mergeCell ref="A13:E13"/>
    <mergeCell ref="A14:A15"/>
    <mergeCell ref="B14:B15"/>
    <mergeCell ref="C14:E14"/>
    <mergeCell ref="D4:D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zoomScalePageLayoutView="0" workbookViewId="0" topLeftCell="A10">
      <selection activeCell="A20" sqref="A20:IV21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43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394</v>
      </c>
      <c r="D17" s="15">
        <v>0</v>
      </c>
      <c r="E17" s="16">
        <v>394</v>
      </c>
    </row>
    <row r="18" spans="1:5" ht="18.75" customHeight="1">
      <c r="A18" s="13" t="s">
        <v>19</v>
      </c>
      <c r="B18" s="14" t="s">
        <v>20</v>
      </c>
      <c r="C18" s="15">
        <v>394</v>
      </c>
      <c r="D18" s="15">
        <v>0</v>
      </c>
      <c r="E18" s="16">
        <f>C18-D18</f>
        <v>394</v>
      </c>
    </row>
    <row r="19" spans="1:5" ht="15">
      <c r="A19" s="13" t="s">
        <v>21</v>
      </c>
      <c r="B19" s="14" t="s">
        <v>44</v>
      </c>
      <c r="C19" s="15">
        <v>876</v>
      </c>
      <c r="D19" s="15">
        <v>0</v>
      </c>
      <c r="E19" s="16">
        <f>C19-D19</f>
        <v>876</v>
      </c>
    </row>
    <row r="20" spans="1:5" ht="15">
      <c r="A20" s="13"/>
      <c r="B20" s="14" t="s">
        <v>45</v>
      </c>
      <c r="C20" s="15">
        <v>744</v>
      </c>
      <c r="D20" s="15">
        <v>0</v>
      </c>
      <c r="E20" s="16">
        <f>C20-D20</f>
        <v>744</v>
      </c>
    </row>
    <row r="21" spans="1:5" ht="15">
      <c r="A21" s="13"/>
      <c r="B21" s="14" t="s">
        <v>46</v>
      </c>
      <c r="C21" s="15">
        <v>132</v>
      </c>
      <c r="D21" s="15">
        <v>0</v>
      </c>
      <c r="E21" s="16">
        <f>C21-D21</f>
        <v>132</v>
      </c>
    </row>
    <row r="22" spans="1:5" ht="41.25" customHeight="1">
      <c r="A22" s="13"/>
      <c r="B22" s="17" t="s">
        <v>23</v>
      </c>
      <c r="C22" s="15"/>
      <c r="D22" s="15"/>
      <c r="E22" s="16"/>
    </row>
    <row r="23" spans="1:5" ht="17.25" customHeight="1">
      <c r="A23" s="13">
        <v>1</v>
      </c>
      <c r="B23" s="14" t="s">
        <v>24</v>
      </c>
      <c r="C23" s="15">
        <v>320</v>
      </c>
      <c r="D23" s="15">
        <v>1</v>
      </c>
      <c r="E23" s="16">
        <f>C23-D23</f>
        <v>319</v>
      </c>
    </row>
    <row r="24" spans="1:5" ht="35.25" customHeight="1" thickBot="1">
      <c r="A24" s="6">
        <v>2</v>
      </c>
      <c r="B24" s="18" t="s">
        <v>25</v>
      </c>
      <c r="C24" s="7">
        <v>320</v>
      </c>
      <c r="D24" s="7">
        <v>0</v>
      </c>
      <c r="E24" s="8">
        <f>C24-D24</f>
        <v>320</v>
      </c>
    </row>
    <row r="25" spans="1:5" s="20" customFormat="1" ht="24.75" customHeight="1">
      <c r="A25" s="19"/>
      <c r="B25" s="19"/>
      <c r="C25" s="19"/>
      <c r="D25" s="19"/>
      <c r="E25" s="19"/>
    </row>
    <row r="26" spans="1:5" s="20" customFormat="1" ht="19.5" customHeight="1">
      <c r="A26" s="19"/>
      <c r="B26" s="19"/>
      <c r="C26" s="19"/>
      <c r="D26" s="19"/>
      <c r="E26" s="19"/>
    </row>
    <row r="27" spans="1:5" s="20" customFormat="1" ht="10.5" customHeight="1">
      <c r="A27" s="19"/>
      <c r="B27" s="19"/>
      <c r="C27" s="19"/>
      <c r="D27" s="19"/>
      <c r="E27" s="19"/>
    </row>
    <row r="28" spans="1:5" ht="15">
      <c r="A28" s="20" t="s">
        <v>26</v>
      </c>
      <c r="B28" s="21"/>
      <c r="C28" s="22"/>
      <c r="D28" s="22"/>
      <c r="E28" s="23"/>
    </row>
    <row r="29" spans="2:11" ht="15">
      <c r="B29" s="24"/>
      <c r="C29" s="24"/>
      <c r="D29" s="24"/>
      <c r="E29" s="24"/>
      <c r="K29" s="25"/>
    </row>
    <row r="31" ht="15">
      <c r="G31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47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48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513</v>
      </c>
      <c r="D17" s="15">
        <v>4</v>
      </c>
      <c r="E17" s="16">
        <v>509</v>
      </c>
    </row>
    <row r="18" spans="1:5" ht="18.75" customHeight="1">
      <c r="A18" s="13" t="s">
        <v>19</v>
      </c>
      <c r="B18" s="14" t="s">
        <v>20</v>
      </c>
      <c r="C18" s="15">
        <v>513</v>
      </c>
      <c r="D18" s="15">
        <v>0</v>
      </c>
      <c r="E18" s="16">
        <f>C18-D18</f>
        <v>513</v>
      </c>
    </row>
    <row r="19" spans="1:5" ht="15">
      <c r="A19" s="13" t="s">
        <v>21</v>
      </c>
      <c r="B19" s="14" t="s">
        <v>22</v>
      </c>
      <c r="C19" s="15">
        <v>878</v>
      </c>
      <c r="D19" s="15">
        <v>0</v>
      </c>
      <c r="E19" s="16">
        <f>C19-D19</f>
        <v>878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284</v>
      </c>
      <c r="D21" s="15">
        <v>12</v>
      </c>
      <c r="E21" s="16">
        <f>C21-D21</f>
        <v>272</v>
      </c>
    </row>
    <row r="22" spans="1:5" ht="35.25" customHeight="1" thickBot="1">
      <c r="A22" s="6">
        <v>2</v>
      </c>
      <c r="B22" s="18" t="s">
        <v>25</v>
      </c>
      <c r="C22" s="7">
        <v>284</v>
      </c>
      <c r="D22" s="7">
        <v>5</v>
      </c>
      <c r="E22" s="8">
        <f>C22-D22</f>
        <v>279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7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49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472</v>
      </c>
      <c r="D17" s="15">
        <v>0</v>
      </c>
      <c r="E17" s="16">
        <v>472</v>
      </c>
    </row>
    <row r="18" spans="1:5" ht="18.75" customHeight="1">
      <c r="A18" s="13" t="s">
        <v>19</v>
      </c>
      <c r="B18" s="14" t="s">
        <v>20</v>
      </c>
      <c r="C18" s="15">
        <v>472</v>
      </c>
      <c r="D18" s="15">
        <v>0</v>
      </c>
      <c r="E18" s="16">
        <f>C18-D18</f>
        <v>472</v>
      </c>
    </row>
    <row r="19" spans="1:5" ht="15">
      <c r="A19" s="13" t="s">
        <v>21</v>
      </c>
      <c r="B19" s="14" t="s">
        <v>22</v>
      </c>
      <c r="C19" s="15">
        <v>874</v>
      </c>
      <c r="D19" s="15">
        <v>0</v>
      </c>
      <c r="E19" s="16">
        <f>C19-D19</f>
        <v>874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260</v>
      </c>
      <c r="D21" s="15">
        <v>8</v>
      </c>
      <c r="E21" s="16">
        <f>C21-D21</f>
        <v>252</v>
      </c>
    </row>
    <row r="22" spans="1:5" ht="35.25" customHeight="1" thickBot="1">
      <c r="A22" s="6">
        <v>2</v>
      </c>
      <c r="B22" s="18" t="s">
        <v>25</v>
      </c>
      <c r="C22" s="7">
        <v>260</v>
      </c>
      <c r="D22" s="7">
        <v>1</v>
      </c>
      <c r="E22" s="8">
        <f>C22-D22</f>
        <v>259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 gridLines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7" t="s">
        <v>50</v>
      </c>
      <c r="B13" s="67"/>
      <c r="C13" s="67"/>
      <c r="D13" s="67"/>
      <c r="E13" s="67"/>
    </row>
    <row r="14" spans="1:5" ht="30.75" customHeight="1">
      <c r="A14" s="68" t="s">
        <v>10</v>
      </c>
      <c r="B14" s="70" t="s">
        <v>11</v>
      </c>
      <c r="C14" s="72" t="s">
        <v>12</v>
      </c>
      <c r="D14" s="73"/>
      <c r="E14" s="74"/>
    </row>
    <row r="15" spans="1:5" ht="98.25" customHeight="1" thickBot="1">
      <c r="A15" s="69"/>
      <c r="B15" s="71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390</v>
      </c>
      <c r="D17" s="15">
        <v>2</v>
      </c>
      <c r="E17" s="16">
        <v>388</v>
      </c>
    </row>
    <row r="18" spans="1:5" ht="18.75" customHeight="1">
      <c r="A18" s="13" t="s">
        <v>19</v>
      </c>
      <c r="B18" s="14" t="s">
        <v>20</v>
      </c>
      <c r="C18" s="15">
        <v>390</v>
      </c>
      <c r="D18" s="15">
        <v>0</v>
      </c>
      <c r="E18" s="16">
        <f>C18-D18</f>
        <v>390</v>
      </c>
    </row>
    <row r="19" spans="1:5" ht="15">
      <c r="A19" s="13" t="s">
        <v>21</v>
      </c>
      <c r="B19" s="14" t="s">
        <v>22</v>
      </c>
      <c r="C19" s="15">
        <v>110</v>
      </c>
      <c r="D19" s="15">
        <v>0</v>
      </c>
      <c r="E19" s="16">
        <f>C19-D19</f>
        <v>110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229</v>
      </c>
      <c r="D21" s="15">
        <v>8</v>
      </c>
      <c r="E21" s="16">
        <f>C21-D21</f>
        <v>221</v>
      </c>
    </row>
    <row r="22" spans="1:5" ht="35.25" customHeight="1" thickBot="1">
      <c r="A22" s="6">
        <v>2</v>
      </c>
      <c r="B22" s="18" t="s">
        <v>25</v>
      </c>
      <c r="C22" s="7">
        <v>229</v>
      </c>
      <c r="D22" s="7">
        <v>1</v>
      </c>
      <c r="E22" s="8">
        <f>C22-D22</f>
        <v>228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7" t="s">
        <v>51</v>
      </c>
      <c r="B13" s="67"/>
      <c r="C13" s="67"/>
      <c r="D13" s="67"/>
      <c r="E13" s="67"/>
    </row>
    <row r="14" spans="1:5" ht="30.75" customHeight="1">
      <c r="A14" s="68" t="s">
        <v>10</v>
      </c>
      <c r="B14" s="70" t="s">
        <v>11</v>
      </c>
      <c r="C14" s="72" t="s">
        <v>12</v>
      </c>
      <c r="D14" s="73"/>
      <c r="E14" s="74"/>
    </row>
    <row r="15" spans="1:5" ht="98.25" customHeight="1" thickBot="1">
      <c r="A15" s="69"/>
      <c r="B15" s="71"/>
      <c r="C15" s="7" t="s">
        <v>13</v>
      </c>
      <c r="D15" s="7" t="s">
        <v>14</v>
      </c>
      <c r="E15" s="8" t="s">
        <v>48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417</v>
      </c>
      <c r="D17" s="15">
        <v>1</v>
      </c>
      <c r="E17" s="16">
        <v>416</v>
      </c>
    </row>
    <row r="18" spans="1:5" ht="18.75" customHeight="1">
      <c r="A18" s="13" t="s">
        <v>19</v>
      </c>
      <c r="B18" s="14" t="s">
        <v>20</v>
      </c>
      <c r="C18" s="15">
        <v>417</v>
      </c>
      <c r="D18" s="15">
        <v>0</v>
      </c>
      <c r="E18" s="16">
        <f>C18-D18</f>
        <v>417</v>
      </c>
    </row>
    <row r="19" spans="1:5" ht="15">
      <c r="A19" s="13" t="s">
        <v>21</v>
      </c>
      <c r="B19" s="14" t="s">
        <v>22</v>
      </c>
      <c r="C19" s="15">
        <v>853</v>
      </c>
      <c r="D19" s="15">
        <v>0</v>
      </c>
      <c r="E19" s="16">
        <f>C19-D19</f>
        <v>853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287</v>
      </c>
      <c r="D21" s="15">
        <v>9</v>
      </c>
      <c r="E21" s="16">
        <f>C21-D21</f>
        <v>278</v>
      </c>
    </row>
    <row r="22" spans="1:5" ht="35.25" customHeight="1" thickBot="1">
      <c r="A22" s="6">
        <v>2</v>
      </c>
      <c r="B22" s="18" t="s">
        <v>25</v>
      </c>
      <c r="C22" s="7">
        <v>287</v>
      </c>
      <c r="D22" s="7">
        <v>6</v>
      </c>
      <c r="E22" s="8">
        <f>C22-D22</f>
        <v>281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0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7" t="s">
        <v>52</v>
      </c>
      <c r="B13" s="67"/>
      <c r="C13" s="67"/>
      <c r="D13" s="67"/>
      <c r="E13" s="67"/>
    </row>
    <row r="14" spans="1:5" ht="30.75" customHeight="1">
      <c r="A14" s="68" t="s">
        <v>10</v>
      </c>
      <c r="B14" s="70" t="s">
        <v>11</v>
      </c>
      <c r="C14" s="72" t="s">
        <v>12</v>
      </c>
      <c r="D14" s="73"/>
      <c r="E14" s="74"/>
    </row>
    <row r="15" spans="1:5" ht="98.25" customHeight="1" thickBot="1">
      <c r="A15" s="69"/>
      <c r="B15" s="71"/>
      <c r="C15" s="7" t="s">
        <v>13</v>
      </c>
      <c r="D15" s="7" t="s">
        <v>14</v>
      </c>
      <c r="E15" s="8" t="s">
        <v>15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421</v>
      </c>
      <c r="D17" s="15">
        <v>2</v>
      </c>
      <c r="E17" s="16">
        <v>419</v>
      </c>
    </row>
    <row r="18" spans="1:5" ht="18.75" customHeight="1">
      <c r="A18" s="13" t="s">
        <v>19</v>
      </c>
      <c r="B18" s="14" t="s">
        <v>20</v>
      </c>
      <c r="C18" s="15">
        <v>421</v>
      </c>
      <c r="D18" s="15">
        <v>0</v>
      </c>
      <c r="E18" s="16">
        <f>C18-D18</f>
        <v>421</v>
      </c>
    </row>
    <row r="19" spans="1:5" ht="15">
      <c r="A19" s="13" t="s">
        <v>21</v>
      </c>
      <c r="B19" s="14" t="s">
        <v>22</v>
      </c>
      <c r="C19" s="15">
        <v>883</v>
      </c>
      <c r="D19" s="15">
        <v>0</v>
      </c>
      <c r="E19" s="16">
        <f>C19-D19</f>
        <v>883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269</v>
      </c>
      <c r="D21" s="15">
        <v>9</v>
      </c>
      <c r="E21" s="16">
        <f>C21-D21</f>
        <v>260</v>
      </c>
    </row>
    <row r="22" spans="1:5" ht="35.25" customHeight="1" thickBot="1">
      <c r="A22" s="6">
        <v>2</v>
      </c>
      <c r="B22" s="18" t="s">
        <v>25</v>
      </c>
      <c r="C22" s="7">
        <v>269</v>
      </c>
      <c r="D22" s="7">
        <v>3</v>
      </c>
      <c r="E22" s="8">
        <f>C22-D22</f>
        <v>266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75" zoomScaleNormal="75" zoomScalePageLayoutView="0" workbookViewId="0" topLeftCell="A1">
      <selection activeCell="C17" sqref="C17:D22"/>
    </sheetView>
  </sheetViews>
  <sheetFormatPr defaultColWidth="9.125" defaultRowHeight="12.75"/>
  <cols>
    <col min="1" max="1" width="6.50390625" style="2" customWidth="1"/>
    <col min="2" max="2" width="46.50390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3" t="s">
        <v>3</v>
      </c>
    </row>
    <row r="5" ht="15">
      <c r="A5" s="3" t="s">
        <v>4</v>
      </c>
    </row>
    <row r="6" ht="15">
      <c r="A6" s="3" t="s">
        <v>27</v>
      </c>
    </row>
    <row r="7" ht="15">
      <c r="A7" s="3" t="s">
        <v>5</v>
      </c>
    </row>
    <row r="8" ht="15">
      <c r="A8" s="3" t="s">
        <v>6</v>
      </c>
    </row>
    <row r="9" ht="15">
      <c r="A9" s="3" t="s">
        <v>7</v>
      </c>
    </row>
    <row r="10" ht="15">
      <c r="A10" s="3" t="s">
        <v>8</v>
      </c>
    </row>
    <row r="11" ht="15">
      <c r="A11" s="4"/>
    </row>
    <row r="12" spans="1:5" s="5" customFormat="1" ht="21.75" customHeight="1">
      <c r="A12" s="66" t="s">
        <v>9</v>
      </c>
      <c r="B12" s="66"/>
      <c r="C12" s="66"/>
      <c r="D12" s="66"/>
      <c r="E12" s="66"/>
    </row>
    <row r="13" spans="1:5" s="5" customFormat="1" ht="15.75" thickBot="1">
      <c r="A13" s="66" t="s">
        <v>53</v>
      </c>
      <c r="B13" s="66"/>
      <c r="C13" s="66"/>
      <c r="D13" s="66"/>
      <c r="E13" s="66"/>
    </row>
    <row r="14" spans="1:5" ht="30.75" customHeight="1">
      <c r="A14" s="75" t="s">
        <v>10</v>
      </c>
      <c r="B14" s="77" t="s">
        <v>11</v>
      </c>
      <c r="C14" s="77" t="s">
        <v>12</v>
      </c>
      <c r="D14" s="77"/>
      <c r="E14" s="79"/>
    </row>
    <row r="15" spans="1:5" ht="98.25" customHeight="1" thickBot="1">
      <c r="A15" s="76"/>
      <c r="B15" s="78"/>
      <c r="C15" s="7" t="s">
        <v>13</v>
      </c>
      <c r="D15" s="7" t="s">
        <v>14</v>
      </c>
      <c r="E15" s="8" t="s">
        <v>48</v>
      </c>
    </row>
    <row r="16" spans="1:5" ht="41.25" customHeight="1">
      <c r="A16" s="9"/>
      <c r="B16" s="10" t="s">
        <v>16</v>
      </c>
      <c r="C16" s="11"/>
      <c r="D16" s="11"/>
      <c r="E16" s="12"/>
    </row>
    <row r="17" spans="1:5" ht="18.75" customHeight="1">
      <c r="A17" s="13" t="s">
        <v>17</v>
      </c>
      <c r="B17" s="14" t="s">
        <v>18</v>
      </c>
      <c r="C17" s="15">
        <v>440</v>
      </c>
      <c r="D17" s="15">
        <v>0</v>
      </c>
      <c r="E17" s="16">
        <f>C17-D17</f>
        <v>440</v>
      </c>
    </row>
    <row r="18" spans="1:5" ht="18.75" customHeight="1">
      <c r="A18" s="13" t="s">
        <v>19</v>
      </c>
      <c r="B18" s="14" t="s">
        <v>20</v>
      </c>
      <c r="C18" s="15">
        <v>440</v>
      </c>
      <c r="D18" s="15">
        <v>0</v>
      </c>
      <c r="E18" s="16">
        <f>C18-D18</f>
        <v>440</v>
      </c>
    </row>
    <row r="19" spans="1:5" ht="15">
      <c r="A19" s="13" t="s">
        <v>21</v>
      </c>
      <c r="B19" s="14" t="s">
        <v>22</v>
      </c>
      <c r="C19" s="15">
        <v>258</v>
      </c>
      <c r="D19" s="15">
        <v>0</v>
      </c>
      <c r="E19" s="16">
        <f>C19-D19</f>
        <v>258</v>
      </c>
    </row>
    <row r="20" spans="1:5" ht="41.25" customHeight="1">
      <c r="A20" s="13"/>
      <c r="B20" s="17" t="s">
        <v>23</v>
      </c>
      <c r="C20" s="15"/>
      <c r="D20" s="15"/>
      <c r="E20" s="16"/>
    </row>
    <row r="21" spans="1:5" ht="17.25" customHeight="1">
      <c r="A21" s="13">
        <v>1</v>
      </c>
      <c r="B21" s="14" t="s">
        <v>24</v>
      </c>
      <c r="C21" s="15">
        <v>253</v>
      </c>
      <c r="D21" s="15">
        <v>11</v>
      </c>
      <c r="E21" s="16">
        <f>C21-D21</f>
        <v>242</v>
      </c>
    </row>
    <row r="22" spans="1:5" ht="35.25" customHeight="1" thickBot="1">
      <c r="A22" s="6">
        <v>2</v>
      </c>
      <c r="B22" s="18" t="s">
        <v>25</v>
      </c>
      <c r="C22" s="7">
        <v>253</v>
      </c>
      <c r="D22" s="7">
        <v>7</v>
      </c>
      <c r="E22" s="16">
        <f>C22-D22</f>
        <v>246</v>
      </c>
    </row>
    <row r="23" spans="1:5" s="20" customFormat="1" ht="24.75" customHeight="1">
      <c r="A23" s="19"/>
      <c r="B23" s="19"/>
      <c r="C23" s="19"/>
      <c r="D23" s="19"/>
      <c r="E23" s="19"/>
    </row>
    <row r="24" spans="1:5" s="20" customFormat="1" ht="19.5" customHeight="1">
      <c r="A24" s="19"/>
      <c r="B24" s="19"/>
      <c r="C24" s="19"/>
      <c r="D24" s="19"/>
      <c r="E24" s="19"/>
    </row>
    <row r="25" spans="1:5" s="20" customFormat="1" ht="10.5" customHeight="1">
      <c r="A25" s="19"/>
      <c r="B25" s="19"/>
      <c r="C25" s="19"/>
      <c r="D25" s="19"/>
      <c r="E25" s="19"/>
    </row>
    <row r="26" spans="1:5" ht="15">
      <c r="A26" s="20" t="s">
        <v>26</v>
      </c>
      <c r="B26" s="21"/>
      <c r="C26" s="22"/>
      <c r="D26" s="22"/>
      <c r="E26" s="23"/>
    </row>
    <row r="27" spans="2:11" ht="15">
      <c r="B27" s="24"/>
      <c r="C27" s="24"/>
      <c r="D27" s="24"/>
      <c r="E27" s="24"/>
      <c r="K27" s="25"/>
    </row>
    <row r="29" ht="15">
      <c r="G29" s="25"/>
    </row>
  </sheetData>
  <sheetProtection/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cp:lastPrinted>2014-01-13T06:22:39Z</cp:lastPrinted>
  <dcterms:created xsi:type="dcterms:W3CDTF">2011-06-01T05:24:44Z</dcterms:created>
  <dcterms:modified xsi:type="dcterms:W3CDTF">2014-08-27T11:07:25Z</dcterms:modified>
  <cp:category/>
  <cp:version/>
  <cp:contentType/>
  <cp:contentStatus/>
</cp:coreProperties>
</file>